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Desktop\16-17 AP PHYSICS\LABORATORIES\"/>
    </mc:Choice>
  </mc:AlternateContent>
  <bookViews>
    <workbookView xWindow="0" yWindow="80" windowWidth="15180" windowHeight="5010"/>
  </bookViews>
  <sheets>
    <sheet name="PART 2" sheetId="2" r:id="rId1"/>
  </sheets>
  <calcPr calcId="152511"/>
</workbook>
</file>

<file path=xl/calcChain.xml><?xml version="1.0" encoding="utf-8"?>
<calcChain xmlns="http://schemas.openxmlformats.org/spreadsheetml/2006/main">
  <c r="F5" i="2" l="1"/>
  <c r="F6" i="2"/>
  <c r="F7" i="2"/>
  <c r="F8" i="2"/>
  <c r="F11" i="2"/>
  <c r="F13" i="2"/>
  <c r="F4" i="2"/>
  <c r="H5" i="2" l="1"/>
  <c r="H6" i="2"/>
  <c r="H7" i="2"/>
  <c r="H8" i="2"/>
  <c r="H9" i="2"/>
  <c r="H10" i="2"/>
  <c r="H11" i="2"/>
  <c r="H12" i="2"/>
  <c r="H13" i="2"/>
  <c r="H4" i="2"/>
  <c r="E5" i="2" l="1"/>
  <c r="G5" i="2" s="1"/>
  <c r="E6" i="2"/>
  <c r="G6" i="2" s="1"/>
  <c r="E7" i="2"/>
  <c r="G7" i="2" s="1"/>
  <c r="E8" i="2"/>
  <c r="G8" i="2" s="1"/>
  <c r="E9" i="2"/>
  <c r="G9" i="2" s="1"/>
  <c r="E10" i="2"/>
  <c r="G10" i="2" s="1"/>
  <c r="E11" i="2"/>
  <c r="G11" i="2" s="1"/>
  <c r="E12" i="2"/>
  <c r="G12" i="2" s="1"/>
  <c r="E13" i="2"/>
  <c r="G13" i="2" s="1"/>
  <c r="E4" i="2"/>
  <c r="G4" i="2" s="1"/>
</calcChain>
</file>

<file path=xl/sharedStrings.xml><?xml version="1.0" encoding="utf-8"?>
<sst xmlns="http://schemas.openxmlformats.org/spreadsheetml/2006/main" count="10" uniqueCount="10">
  <si>
    <t>Data is for 10 periods</t>
  </si>
  <si>
    <r>
      <t xml:space="preserve">10T Trial 1 / </t>
    </r>
    <r>
      <rPr>
        <b/>
        <sz val="10"/>
        <color indexed="8"/>
        <rFont val="Calibri"/>
        <family val="2"/>
      </rPr>
      <t>±</t>
    </r>
    <r>
      <rPr>
        <b/>
        <sz val="10"/>
        <color indexed="8"/>
        <rFont val="Helvetica"/>
      </rPr>
      <t xml:space="preserve"> 0.60 s</t>
    </r>
  </si>
  <si>
    <t>Average T / s</t>
  </si>
  <si>
    <t>Uncertainty in T / s</t>
  </si>
  <si>
    <t>10T Trial 2 / ± 0.60 s</t>
  </si>
  <si>
    <t>10T Trial 3 / ± 0.60 s</t>
  </si>
  <si>
    <t>Average 10T / s</t>
  </si>
  <si>
    <t>Unc in Ave 10T /s</t>
  </si>
  <si>
    <t>LENGTH AND PERIOD DATA</t>
  </si>
  <si>
    <r>
      <t xml:space="preserve">Length / </t>
    </r>
    <r>
      <rPr>
        <b/>
        <sz val="10"/>
        <color rgb="FFFF0000"/>
        <rFont val="Calibri"/>
        <family val="2"/>
      </rPr>
      <t>±</t>
    </r>
    <r>
      <rPr>
        <b/>
        <sz val="10"/>
        <color rgb="FFFF0000"/>
        <rFont val="Helvetica"/>
      </rPr>
      <t xml:space="preserve"> 0.1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</si>
</sst>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Verdana"/>
    </font>
    <font>
      <sz val="10"/>
      <color indexed="8"/>
      <name val="Helvetica"/>
    </font>
    <font>
      <b/>
      <sz val="10"/>
      <color indexed="8"/>
      <name val="Helvetica"/>
    </font>
    <font>
      <b/>
      <sz val="10"/>
      <color indexed="8"/>
      <name val="Calibri"/>
      <family val="2"/>
    </font>
    <font>
      <b/>
      <sz val="10"/>
      <color rgb="FFFF0000"/>
      <name val="Helvetica"/>
    </font>
    <font>
      <b/>
      <sz val="10"/>
      <color rgb="FFFF0000"/>
      <name val="Calibri"/>
      <family val="2"/>
    </font>
    <font>
      <sz val="10"/>
      <color rgb="FFFF000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Protection="0">
      <alignment vertical="top" wrapText="1"/>
    </xf>
  </cellStyleXfs>
  <cellXfs count="15">
    <xf numFmtId="0" fontId="0" fillId="0" borderId="0" xfId="0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2" fontId="4" fillId="0" borderId="1" xfId="1" applyNumberFormat="1" applyFont="1" applyBorder="1" applyAlignment="1">
      <alignment horizontal="center" vertical="top" wrapText="1"/>
    </xf>
    <xf numFmtId="2" fontId="4" fillId="0" borderId="3" xfId="1" applyNumberFormat="1" applyFont="1" applyBorder="1" applyAlignment="1">
      <alignment horizontal="center" vertical="top" wrapText="1"/>
    </xf>
    <xf numFmtId="0" fontId="5" fillId="2" borderId="4" xfId="1" applyNumberFormat="1" applyFont="1" applyFill="1" applyBorder="1" applyAlignment="1">
      <alignment horizontal="center" vertical="top" wrapText="1"/>
    </xf>
    <xf numFmtId="0" fontId="7" fillId="2" borderId="1" xfId="1" applyNumberFormat="1" applyFont="1" applyFill="1" applyBorder="1" applyAlignment="1">
      <alignment horizontal="center" vertical="top" wrapText="1"/>
    </xf>
    <xf numFmtId="2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5" xfId="1" applyNumberFormat="1" applyFont="1" applyFill="1" applyBorder="1" applyAlignment="1">
      <alignment horizontal="center" vertical="top" wrapText="1"/>
    </xf>
    <xf numFmtId="164" fontId="9" fillId="0" borderId="1" xfId="1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60" zoomScaleNormal="160" workbookViewId="0">
      <selection activeCell="H4" sqref="H4"/>
    </sheetView>
  </sheetViews>
  <sheetFormatPr defaultColWidth="9.1796875" defaultRowHeight="14.5" x14ac:dyDescent="0.35"/>
  <cols>
    <col min="1" max="1" width="10.54296875" style="11" customWidth="1"/>
    <col min="2" max="5" width="10.54296875" style="2" customWidth="1"/>
    <col min="6" max="6" width="12.81640625" style="2" customWidth="1"/>
    <col min="7" max="7" width="12.1796875" style="11" customWidth="1"/>
    <col min="8" max="8" width="12.54296875" style="11" customWidth="1"/>
    <col min="9" max="16384" width="9.1796875" style="2"/>
  </cols>
  <sheetData>
    <row r="1" spans="1:8" customFormat="1" x14ac:dyDescent="0.35">
      <c r="A1" s="3" t="s">
        <v>8</v>
      </c>
      <c r="B1" s="2"/>
      <c r="C1" s="2"/>
      <c r="D1" s="2"/>
      <c r="E1" s="2"/>
    </row>
    <row r="2" spans="1:8" s="5" customFormat="1" x14ac:dyDescent="0.35">
      <c r="A2" s="3" t="s">
        <v>0</v>
      </c>
      <c r="B2" s="4"/>
      <c r="C2" s="4"/>
      <c r="D2" s="4"/>
      <c r="E2" s="4"/>
    </row>
    <row r="3" spans="1:8" ht="26" x14ac:dyDescent="0.35">
      <c r="A3" s="9" t="s">
        <v>9</v>
      </c>
      <c r="B3" s="1" t="s">
        <v>1</v>
      </c>
      <c r="C3" s="1" t="s">
        <v>4</v>
      </c>
      <c r="D3" s="1" t="s">
        <v>5</v>
      </c>
      <c r="E3" s="1" t="s">
        <v>6</v>
      </c>
      <c r="F3" s="8" t="s">
        <v>7</v>
      </c>
      <c r="G3" s="12" t="s">
        <v>2</v>
      </c>
      <c r="H3" s="12" t="s">
        <v>3</v>
      </c>
    </row>
    <row r="4" spans="1:8" x14ac:dyDescent="0.35">
      <c r="A4" s="13">
        <v>4.3</v>
      </c>
      <c r="B4" s="6">
        <v>6.81</v>
      </c>
      <c r="C4" s="6">
        <v>6.93</v>
      </c>
      <c r="D4" s="6">
        <v>6.86</v>
      </c>
      <c r="E4" s="7">
        <f>AVERAGE(B4:D4)</f>
        <v>6.8666666666666663</v>
      </c>
      <c r="F4" s="10">
        <f>(MAX(B4:D4)-MIN(B4:D4))/2</f>
        <v>6.0000000000000053E-2</v>
      </c>
      <c r="G4" s="14">
        <f>E4/10</f>
        <v>0.68666666666666665</v>
      </c>
      <c r="H4" s="14">
        <f>F4/10</f>
        <v>6.0000000000000053E-3</v>
      </c>
    </row>
    <row r="5" spans="1:8" x14ac:dyDescent="0.35">
      <c r="A5" s="13">
        <v>9.1999999999999993</v>
      </c>
      <c r="B5" s="6">
        <v>8.1</v>
      </c>
      <c r="C5" s="6">
        <v>8.0399999999999991</v>
      </c>
      <c r="D5" s="6">
        <v>8.15</v>
      </c>
      <c r="E5" s="7">
        <f t="shared" ref="E5:E13" si="0">AVERAGE(B5:D5)</f>
        <v>8.0966666666666658</v>
      </c>
      <c r="F5" s="10">
        <f t="shared" ref="F5:F13" si="1">(MAX(B5:D5)-MIN(B5:D5))/2</f>
        <v>5.5000000000000604E-2</v>
      </c>
      <c r="G5" s="14">
        <f t="shared" ref="G5:G13" si="2">E5/10</f>
        <v>0.80966666666666653</v>
      </c>
      <c r="H5" s="14">
        <f t="shared" ref="H5:H13" si="3">F5/10</f>
        <v>5.5000000000000604E-3</v>
      </c>
    </row>
    <row r="6" spans="1:8" x14ac:dyDescent="0.35">
      <c r="A6" s="13">
        <v>13.9</v>
      </c>
      <c r="B6" s="6">
        <v>9.36</v>
      </c>
      <c r="C6" s="6">
        <v>9.19</v>
      </c>
      <c r="D6" s="6">
        <v>9.16</v>
      </c>
      <c r="E6" s="7">
        <f t="shared" si="0"/>
        <v>9.2366666666666664</v>
      </c>
      <c r="F6" s="10">
        <f t="shared" si="1"/>
        <v>9.9999999999999645E-2</v>
      </c>
      <c r="G6" s="14">
        <f t="shared" si="2"/>
        <v>0.92366666666666664</v>
      </c>
      <c r="H6" s="14">
        <f t="shared" si="3"/>
        <v>9.9999999999999638E-3</v>
      </c>
    </row>
    <row r="7" spans="1:8" x14ac:dyDescent="0.35">
      <c r="A7" s="13">
        <v>18.5</v>
      </c>
      <c r="B7" s="6">
        <v>10.029999999999999</v>
      </c>
      <c r="C7" s="6">
        <v>10.039999999999999</v>
      </c>
      <c r="D7" s="6">
        <v>10.039999999999999</v>
      </c>
      <c r="E7" s="7">
        <f t="shared" si="0"/>
        <v>10.036666666666667</v>
      </c>
      <c r="F7" s="10">
        <f t="shared" si="1"/>
        <v>4.9999999999998934E-3</v>
      </c>
      <c r="G7" s="14">
        <f t="shared" si="2"/>
        <v>1.0036666666666667</v>
      </c>
      <c r="H7" s="14">
        <f t="shared" si="3"/>
        <v>4.9999999999998939E-4</v>
      </c>
    </row>
    <row r="8" spans="1:8" x14ac:dyDescent="0.35">
      <c r="A8" s="13">
        <v>23.3</v>
      </c>
      <c r="B8" s="6">
        <v>11.04</v>
      </c>
      <c r="C8" s="6">
        <v>11.07</v>
      </c>
      <c r="D8" s="6">
        <v>11.07</v>
      </c>
      <c r="E8" s="7">
        <f t="shared" si="0"/>
        <v>11.06</v>
      </c>
      <c r="F8" s="10">
        <f t="shared" si="1"/>
        <v>1.5000000000000568E-2</v>
      </c>
      <c r="G8" s="14">
        <f t="shared" si="2"/>
        <v>1.1060000000000001</v>
      </c>
      <c r="H8" s="14">
        <f t="shared" si="3"/>
        <v>1.5000000000000568E-3</v>
      </c>
    </row>
    <row r="9" spans="1:8" x14ac:dyDescent="0.35">
      <c r="A9" s="13">
        <v>27.6</v>
      </c>
      <c r="B9" s="6">
        <v>11.72</v>
      </c>
      <c r="C9" s="6">
        <v>11.81</v>
      </c>
      <c r="D9" s="6">
        <v>11.5</v>
      </c>
      <c r="E9" s="7">
        <f t="shared" si="0"/>
        <v>11.676666666666668</v>
      </c>
      <c r="F9" s="10">
        <v>0.2</v>
      </c>
      <c r="G9" s="14">
        <f t="shared" si="2"/>
        <v>1.1676666666666669</v>
      </c>
      <c r="H9" s="14">
        <f t="shared" si="3"/>
        <v>0.02</v>
      </c>
    </row>
    <row r="10" spans="1:8" x14ac:dyDescent="0.35">
      <c r="A10" s="13">
        <v>31.1</v>
      </c>
      <c r="B10" s="6">
        <v>12.57</v>
      </c>
      <c r="C10" s="6">
        <v>12.6</v>
      </c>
      <c r="D10" s="6">
        <v>12.33</v>
      </c>
      <c r="E10" s="7">
        <f t="shared" si="0"/>
        <v>12.5</v>
      </c>
      <c r="F10" s="10">
        <v>0.2</v>
      </c>
      <c r="G10" s="14">
        <f t="shared" si="2"/>
        <v>1.25</v>
      </c>
      <c r="H10" s="14">
        <f t="shared" si="3"/>
        <v>0.02</v>
      </c>
    </row>
    <row r="11" spans="1:8" x14ac:dyDescent="0.35">
      <c r="A11" s="13">
        <v>36.200000000000003</v>
      </c>
      <c r="B11" s="6">
        <v>13.17</v>
      </c>
      <c r="C11" s="6">
        <v>13.11</v>
      </c>
      <c r="D11" s="6">
        <v>13.16</v>
      </c>
      <c r="E11" s="7">
        <f t="shared" si="0"/>
        <v>13.146666666666667</v>
      </c>
      <c r="F11" s="10">
        <f t="shared" si="1"/>
        <v>3.0000000000000249E-2</v>
      </c>
      <c r="G11" s="14">
        <f t="shared" si="2"/>
        <v>1.3146666666666667</v>
      </c>
      <c r="H11" s="14">
        <f t="shared" si="3"/>
        <v>3.0000000000000248E-3</v>
      </c>
    </row>
    <row r="12" spans="1:8" x14ac:dyDescent="0.35">
      <c r="A12" s="13">
        <v>40.1</v>
      </c>
      <c r="B12" s="6">
        <v>13.64</v>
      </c>
      <c r="C12" s="6">
        <v>13.71</v>
      </c>
      <c r="D12" s="6">
        <v>13.75</v>
      </c>
      <c r="E12" s="7">
        <f t="shared" si="0"/>
        <v>13.700000000000001</v>
      </c>
      <c r="F12" s="10">
        <v>0.06</v>
      </c>
      <c r="G12" s="14">
        <f t="shared" si="2"/>
        <v>1.37</v>
      </c>
      <c r="H12" s="14">
        <f t="shared" si="3"/>
        <v>6.0000000000000001E-3</v>
      </c>
    </row>
    <row r="13" spans="1:8" x14ac:dyDescent="0.35">
      <c r="A13" s="13">
        <v>44.3</v>
      </c>
      <c r="B13" s="6">
        <v>14.36</v>
      </c>
      <c r="C13" s="6">
        <v>14.26</v>
      </c>
      <c r="D13" s="6">
        <v>14.34</v>
      </c>
      <c r="E13" s="7">
        <f t="shared" si="0"/>
        <v>14.319999999999999</v>
      </c>
      <c r="F13" s="10">
        <f t="shared" si="1"/>
        <v>4.9999999999999822E-2</v>
      </c>
      <c r="G13" s="14">
        <f t="shared" si="2"/>
        <v>1.4319999999999999</v>
      </c>
      <c r="H13" s="14">
        <f t="shared" si="3"/>
        <v>4.9999999999999819E-3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Smith</dc:creator>
  <cp:lastModifiedBy>Jonathan Smith</cp:lastModifiedBy>
  <cp:lastPrinted>2015-10-29T19:45:25Z</cp:lastPrinted>
  <dcterms:created xsi:type="dcterms:W3CDTF">2015-01-12T21:08:21Z</dcterms:created>
  <dcterms:modified xsi:type="dcterms:W3CDTF">2016-08-16T07:46:14Z</dcterms:modified>
</cp:coreProperties>
</file>